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2"/>
  </bookViews>
  <sheets>
    <sheet name="Sensitivity Report 1" sheetId="22" r:id="rId1"/>
    <sheet name="(a)" sheetId="5" r:id="rId2"/>
    <sheet name="(b)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'(a)'!$B$11:$B$12</definedName>
    <definedName name="solver_adj" localSheetId="2" hidden="1">'(b)'!$B$11:$B$12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'(a)'!$B$11:$B$12</definedName>
    <definedName name="solver_lhs1" localSheetId="2" hidden="1">'(b)'!$B$11:$B$12</definedName>
    <definedName name="solver_lhs2" localSheetId="1" hidden="1">'(a)'!$F$7</definedName>
    <definedName name="solver_lhs2" localSheetId="2" hidden="1">'(b)'!$F$6</definedName>
    <definedName name="solver_lhs3" localSheetId="1" hidden="1">'(a)'!$F$6</definedName>
    <definedName name="solver_lhs3" localSheetId="2" hidden="1">'(b)'!$F$7</definedName>
    <definedName name="solver_lhs4" localSheetId="1" hidden="1">'(a)'!$F$8</definedName>
    <definedName name="solver_lhs4" localSheetId="2" hidden="1">'(b)'!$F$8</definedName>
    <definedName name="solver_lin" localSheetId="1" hidden="1">1</definedName>
    <definedName name="solver_lin" localSheetId="2" hidden="1">2</definedName>
    <definedName name="solver_neg" localSheetId="1" hidden="1">2</definedName>
    <definedName name="solver_neg" localSheetId="2" hidden="1">2</definedName>
    <definedName name="solver_num" localSheetId="1" hidden="1">4</definedName>
    <definedName name="solver_num" localSheetId="2" hidden="1">4</definedName>
    <definedName name="solver_nwt" localSheetId="1" hidden="1">1</definedName>
    <definedName name="solver_nwt" localSheetId="2" hidden="1">1</definedName>
    <definedName name="solver_opt" localSheetId="1" hidden="1">'(a)'!$B$13</definedName>
    <definedName name="solver_opt" localSheetId="2" hidden="1">'(b)'!$B$13</definedName>
    <definedName name="solver_pre" localSheetId="1" hidden="1">0.000001</definedName>
    <definedName name="solver_pre" localSheetId="2" hidden="1">0.000001</definedName>
    <definedName name="solver_rel1" localSheetId="1" hidden="1">3</definedName>
    <definedName name="solver_rel1" localSheetId="2" hidden="1">3</definedName>
    <definedName name="solver_rel2" localSheetId="1" hidden="1">1</definedName>
    <definedName name="solver_rel2" localSheetId="2" hidden="1">1</definedName>
    <definedName name="solver_rel3" localSheetId="1" hidden="1">1</definedName>
    <definedName name="solver_rel3" localSheetId="2" hidden="1">1</definedName>
    <definedName name="solver_rel4" localSheetId="1" hidden="1">1</definedName>
    <definedName name="solver_rel4" localSheetId="2" hidden="1">1</definedName>
    <definedName name="solver_rhs1" localSheetId="1" hidden="1">0</definedName>
    <definedName name="solver_rhs1" localSheetId="2" hidden="1">0</definedName>
    <definedName name="solver_rhs2" localSheetId="1" hidden="1">'(a)'!$E$7</definedName>
    <definedName name="solver_rhs2" localSheetId="2" hidden="1">'(b)'!$E$6</definedName>
    <definedName name="solver_rhs3" localSheetId="1" hidden="1">'(a)'!$E$6</definedName>
    <definedName name="solver_rhs3" localSheetId="2" hidden="1">'(b)'!$E$7</definedName>
    <definedName name="solver_rhs4" localSheetId="1" hidden="1">'(a)'!$E$8</definedName>
    <definedName name="solver_rhs4" localSheetId="2" hidden="1">'(b)'!$E$8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 s="1"/>
  <c r="F6" i="5"/>
  <c r="G6" i="5"/>
  <c r="B13" i="5"/>
  <c r="B13" i="6"/>
  <c r="F8" i="6"/>
  <c r="G8" i="6"/>
  <c r="F7" i="6"/>
  <c r="G7" i="6" s="1"/>
  <c r="F6" i="6"/>
  <c r="G6" i="6"/>
</calcChain>
</file>

<file path=xl/sharedStrings.xml><?xml version="1.0" encoding="utf-8"?>
<sst xmlns="http://schemas.openxmlformats.org/spreadsheetml/2006/main" count="71" uniqueCount="44">
  <si>
    <t>Final</t>
  </si>
  <si>
    <t>Reduced</t>
  </si>
  <si>
    <t>Cell</t>
  </si>
  <si>
    <t>Name</t>
  </si>
  <si>
    <t>Value</t>
  </si>
  <si>
    <t>$B$11</t>
  </si>
  <si>
    <t>Constraints</t>
  </si>
  <si>
    <t>$F$6</t>
  </si>
  <si>
    <t>$F$7</t>
  </si>
  <si>
    <t>$B$12</t>
  </si>
  <si>
    <t>Adjustable Cells</t>
  </si>
  <si>
    <t>Usage</t>
  </si>
  <si>
    <t>Production:</t>
  </si>
  <si>
    <t>Products</t>
  </si>
  <si>
    <t>Profit per item:</t>
  </si>
  <si>
    <t>Resources:</t>
  </si>
  <si>
    <t>Available</t>
  </si>
  <si>
    <t>Left over</t>
  </si>
  <si>
    <t>Microsoft Excel 9.0 Sensitivity Report</t>
  </si>
  <si>
    <t>Worksheet: [HW2-6.xls]Sheet1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</si>
  <si>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</si>
  <si>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</si>
  <si>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</si>
  <si>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</si>
  <si>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</si>
  <si>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</si>
  <si>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</si>
  <si>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</si>
  <si>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</si>
  <si>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</si>
  <si>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$F$8</t>
  </si>
  <si>
    <t>Necklaces</t>
  </si>
  <si>
    <t>Bracelets</t>
  </si>
  <si>
    <t>Gold (oz)</t>
  </si>
  <si>
    <t>Platinum (oz)</t>
  </si>
  <si>
    <t>Demand (bracelets)</t>
  </si>
  <si>
    <t>Profit=</t>
  </si>
  <si>
    <t>Necklaces=</t>
  </si>
  <si>
    <t>Bracelets=</t>
  </si>
  <si>
    <t>Report Created: 5/2/2002 12:50:38 PM</t>
  </si>
  <si>
    <t>Platinum (oz) Usage</t>
  </si>
  <si>
    <t>Gold (oz) Usage</t>
  </si>
  <si>
    <t>Demand (bracelets) Usage</t>
  </si>
  <si>
    <t>Homework #2-14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</si>
</sst>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5" fillId="0" borderId="0" xfId="0" applyFont="1"/>
    <xf numFmtId="0" fontId="6" fillId="0" borderId="12" xfId="0" applyFont="1" applyFill="1" applyBorder="1" applyAlignment="1"/>
    <xf numFmtId="0" fontId="6" fillId="0" borderId="13" xfId="0" applyFont="1" applyFill="1" applyBorder="1" applyAlignment="1"/>
    <xf numFmtId="0" fontId="0" fillId="0" borderId="0" xfId="0" applyAlignment="1"/>
    <xf numFmtId="0" fontId="0" fillId="0" borderId="9" xfId="0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J10" sqref="J10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3.42578125" bestFit="1" customWidth="1"/>
    <col min="4" max="4" width="6.28515625" customWidth="1"/>
    <col min="5" max="5" width="9" bestFit="1" customWidth="1"/>
    <col min="6" max="6" width="10.7109375" bestFit="1" customWidth="1"/>
    <col min="7" max="7" width="12" bestFit="1" customWidth="1"/>
    <col min="8" max="8" width="10.140625" bestFit="1" customWidth="1"/>
  </cols>
  <sheetData>
    <row r="1" spans="1:8" x14ac:dyDescent="0.2">
      <c r="A1" s="28" t="s">
        <v>18</v>
      </c>
    </row>
    <row r="2" spans="1:8" x14ac:dyDescent="0.2">
      <c r="A2" s="28" t="s">
        <v>19</v>
      </c>
    </row>
    <row r="3" spans="1:8" x14ac:dyDescent="0.2">
      <c r="A3" s="28" t="s">
        <v>39</v>
      </c>
    </row>
    <row r="6" spans="1:8" ht="13.5" thickBot="1" x14ac:dyDescent="0.25">
      <c r="A6" t="s">
        <v>10</v>
      </c>
    </row>
    <row r="7" spans="1:8" x14ac:dyDescent="0.2">
      <c r="B7" s="29"/>
      <c r="C7" s="29"/>
      <c r="D7" s="29" t="s">
        <v>0</v>
      </c>
      <c r="E7" s="29" t="s">
        <v>1</v>
      </c>
      <c r="F7" s="29" t="s">
        <v>21</v>
      </c>
      <c r="G7" s="29" t="s">
        <v>23</v>
      </c>
      <c r="H7" s="29" t="s">
        <v>23</v>
      </c>
    </row>
    <row r="8" spans="1:8" ht="13.5" thickBot="1" x14ac:dyDescent="0.25">
      <c r="B8" s="30" t="s">
        <v>2</v>
      </c>
      <c r="C8" s="30" t="s">
        <v>3</v>
      </c>
      <c r="D8" s="30" t="s">
        <v>4</v>
      </c>
      <c r="E8" s="30" t="s">
        <v>20</v>
      </c>
      <c r="F8" s="30" t="s">
        <v>22</v>
      </c>
      <c r="G8" s="30" t="s">
        <v>24</v>
      </c>
      <c r="H8" s="30" t="s">
        <v>25</v>
      </c>
    </row>
    <row r="9" spans="1:8" x14ac:dyDescent="0.2">
      <c r="B9" s="18" t="s">
        <v>5</v>
      </c>
      <c r="C9" s="32" t="s">
        <v>37</v>
      </c>
      <c r="D9" s="33">
        <v>4</v>
      </c>
      <c r="E9" s="33">
        <v>0</v>
      </c>
      <c r="F9" s="32">
        <v>299.99999999972715</v>
      </c>
      <c r="G9" s="32">
        <v>300.00000000150362</v>
      </c>
      <c r="H9" s="32">
        <v>100.00000000050119</v>
      </c>
    </row>
    <row r="10" spans="1:8" ht="13.5" thickBot="1" x14ac:dyDescent="0.25">
      <c r="B10" s="19" t="s">
        <v>9</v>
      </c>
      <c r="C10" s="34" t="s">
        <v>38</v>
      </c>
      <c r="D10" s="35">
        <v>3</v>
      </c>
      <c r="E10" s="35">
        <v>0</v>
      </c>
      <c r="F10" s="34">
        <v>399.99999999963615</v>
      </c>
      <c r="G10" s="34">
        <v>200.00000000159449</v>
      </c>
      <c r="H10" s="34">
        <v>200.00000000041021</v>
      </c>
    </row>
    <row r="11" spans="1:8" x14ac:dyDescent="0.2">
      <c r="B11" s="31"/>
      <c r="C11" s="31"/>
      <c r="D11" s="31"/>
      <c r="E11" s="31"/>
      <c r="F11" s="31"/>
      <c r="G11" s="31"/>
      <c r="H11" s="31"/>
    </row>
    <row r="12" spans="1:8" ht="13.5" thickBot="1" x14ac:dyDescent="0.25">
      <c r="A12" t="s">
        <v>6</v>
      </c>
      <c r="B12" s="31"/>
      <c r="C12" s="31"/>
      <c r="D12" s="31"/>
      <c r="E12" s="31"/>
      <c r="F12" s="31"/>
      <c r="G12" s="31"/>
      <c r="H12" s="31"/>
    </row>
    <row r="13" spans="1:8" x14ac:dyDescent="0.2">
      <c r="B13" s="29"/>
      <c r="C13" s="29"/>
      <c r="D13" s="29" t="s">
        <v>0</v>
      </c>
      <c r="E13" s="29" t="s">
        <v>26</v>
      </c>
      <c r="F13" s="29" t="s">
        <v>28</v>
      </c>
      <c r="G13" s="29" t="s">
        <v>23</v>
      </c>
      <c r="H13" s="29" t="s">
        <v>23</v>
      </c>
    </row>
    <row r="14" spans="1:8" ht="13.5" thickBot="1" x14ac:dyDescent="0.25">
      <c r="B14" s="30" t="s">
        <v>2</v>
      </c>
      <c r="C14" s="30" t="s">
        <v>3</v>
      </c>
      <c r="D14" s="30" t="s">
        <v>4</v>
      </c>
      <c r="E14" s="30" t="s">
        <v>27</v>
      </c>
      <c r="F14" s="30" t="s">
        <v>29</v>
      </c>
      <c r="G14" s="30" t="s">
        <v>24</v>
      </c>
      <c r="H14" s="30" t="s">
        <v>25</v>
      </c>
    </row>
    <row r="15" spans="1:8" x14ac:dyDescent="0.2">
      <c r="B15" s="18" t="s">
        <v>8</v>
      </c>
      <c r="C15" s="18" t="s">
        <v>40</v>
      </c>
      <c r="D15" s="33">
        <v>20</v>
      </c>
      <c r="E15" s="33">
        <v>74.999999999884537</v>
      </c>
      <c r="F15" s="32">
        <v>20</v>
      </c>
      <c r="G15" s="36">
        <v>2.6666666666745615</v>
      </c>
      <c r="H15" s="32">
        <v>8.0000000000287255</v>
      </c>
    </row>
    <row r="16" spans="1:8" x14ac:dyDescent="0.2">
      <c r="B16" s="18" t="s">
        <v>7</v>
      </c>
      <c r="C16" s="18" t="s">
        <v>41</v>
      </c>
      <c r="D16" s="33">
        <v>18</v>
      </c>
      <c r="E16" s="33">
        <v>50.000000000071061</v>
      </c>
      <c r="F16" s="32">
        <v>18</v>
      </c>
      <c r="G16" s="32">
        <v>12.000000000078614</v>
      </c>
      <c r="H16" s="32">
        <v>4.0000000000236842</v>
      </c>
    </row>
    <row r="17" spans="2:8" ht="13.5" thickBot="1" x14ac:dyDescent="0.25">
      <c r="B17" s="19" t="s">
        <v>30</v>
      </c>
      <c r="C17" s="19" t="s">
        <v>42</v>
      </c>
      <c r="D17" s="35">
        <v>3</v>
      </c>
      <c r="E17" s="35">
        <v>0</v>
      </c>
      <c r="F17" s="34">
        <v>4</v>
      </c>
      <c r="G17" s="34">
        <v>1E+30</v>
      </c>
      <c r="H17" s="34"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30" workbookViewId="0">
      <selection sqref="A1:G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43</v>
      </c>
    </row>
    <row r="3" spans="1:7" x14ac:dyDescent="0.2">
      <c r="A3" s="2" t="s">
        <v>13</v>
      </c>
      <c r="B3" s="3"/>
      <c r="C3" s="11" t="s">
        <v>31</v>
      </c>
      <c r="D3" s="11" t="s">
        <v>32</v>
      </c>
      <c r="E3" s="4"/>
      <c r="F3" s="4"/>
      <c r="G3" s="4"/>
    </row>
    <row r="4" spans="1:7" x14ac:dyDescent="0.2">
      <c r="A4" s="5" t="s">
        <v>14</v>
      </c>
      <c r="B4" s="6"/>
      <c r="C4" s="10">
        <v>300</v>
      </c>
      <c r="D4" s="10">
        <v>600</v>
      </c>
      <c r="E4" s="4"/>
      <c r="F4" s="4"/>
      <c r="G4" s="4"/>
    </row>
    <row r="5" spans="1:7" x14ac:dyDescent="0.2">
      <c r="A5" s="7" t="s">
        <v>15</v>
      </c>
      <c r="B5" s="8"/>
      <c r="C5" s="14"/>
      <c r="D5" s="6"/>
      <c r="E5" s="12" t="s">
        <v>16</v>
      </c>
      <c r="F5" s="9" t="s">
        <v>11</v>
      </c>
      <c r="G5" s="13" t="s">
        <v>17</v>
      </c>
    </row>
    <row r="6" spans="1:7" x14ac:dyDescent="0.2">
      <c r="A6" s="37" t="s">
        <v>33</v>
      </c>
      <c r="B6" s="38"/>
      <c r="C6" s="11">
        <v>3</v>
      </c>
      <c r="D6" s="11">
        <v>2</v>
      </c>
      <c r="E6" s="11">
        <v>18</v>
      </c>
      <c r="F6" s="26">
        <f>C6*B11+D6*B12</f>
        <v>13.999999999984757</v>
      </c>
      <c r="G6" s="11">
        <f>E6-F6</f>
        <v>4.0000000000152429</v>
      </c>
    </row>
    <row r="7" spans="1:7" x14ac:dyDescent="0.2">
      <c r="A7" s="39" t="s">
        <v>34</v>
      </c>
      <c r="B7" s="40"/>
      <c r="C7" s="10">
        <v>2</v>
      </c>
      <c r="D7" s="10">
        <v>4</v>
      </c>
      <c r="E7" s="10">
        <v>20</v>
      </c>
      <c r="F7" s="17">
        <f>C7*B11+D7*B12</f>
        <v>19.999999999988159</v>
      </c>
      <c r="G7" s="10">
        <f>E7-F7</f>
        <v>1.184119469144207E-11</v>
      </c>
    </row>
    <row r="8" spans="1:7" x14ac:dyDescent="0.2">
      <c r="A8" s="37" t="s">
        <v>35</v>
      </c>
      <c r="B8" s="38"/>
      <c r="C8" s="26">
        <v>0</v>
      </c>
      <c r="D8" s="11">
        <v>1</v>
      </c>
      <c r="E8" s="26">
        <v>4</v>
      </c>
      <c r="F8" s="11">
        <f>C8*B11+D8*B12</f>
        <v>3.9999999999993703</v>
      </c>
      <c r="G8" s="25">
        <f>E8-F8</f>
        <v>6.2971849956738879E-13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12</v>
      </c>
      <c r="B10" s="4"/>
      <c r="C10" s="4"/>
      <c r="D10" s="4"/>
      <c r="E10" s="4"/>
      <c r="F10" s="4"/>
      <c r="G10" s="4"/>
    </row>
    <row r="11" spans="1:7" x14ac:dyDescent="0.2">
      <c r="A11" s="20" t="s">
        <v>37</v>
      </c>
      <c r="B11" s="11">
        <v>1.9999999999953388</v>
      </c>
      <c r="C11" s="23"/>
      <c r="D11" s="4"/>
      <c r="E11" s="4"/>
      <c r="F11" s="4"/>
      <c r="G11" s="4"/>
    </row>
    <row r="12" spans="1:7" x14ac:dyDescent="0.2">
      <c r="A12" s="21" t="s">
        <v>38</v>
      </c>
      <c r="B12" s="11">
        <v>3.9999999999993703</v>
      </c>
      <c r="C12" s="24"/>
    </row>
    <row r="13" spans="1:7" x14ac:dyDescent="0.2">
      <c r="A13" s="22" t="s">
        <v>36</v>
      </c>
      <c r="B13" s="27">
        <f>C4*B11+D4*B12</f>
        <v>2999.9999999982238</v>
      </c>
      <c r="C13" s="24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3" sqref="B13"/>
    </sheetView>
  </sheetViews>
  <sheetFormatPr defaultRowHeight="12.75" x14ac:dyDescent="0.2"/>
  <cols>
    <col min="1" max="1" width="13.140625" customWidth="1"/>
  </cols>
  <sheetData>
    <row r="1" spans="1:7" x14ac:dyDescent="0.2">
      <c r="A1" s="1" t="s">
        <v>43</v>
      </c>
    </row>
    <row r="3" spans="1:7" x14ac:dyDescent="0.2">
      <c r="A3" s="2" t="s">
        <v>13</v>
      </c>
      <c r="B3" s="3"/>
      <c r="C3" s="11" t="s">
        <v>31</v>
      </c>
      <c r="D3" s="11" t="s">
        <v>32</v>
      </c>
      <c r="E3" s="4"/>
      <c r="F3" s="4"/>
      <c r="G3" s="4"/>
    </row>
    <row r="4" spans="1:7" x14ac:dyDescent="0.2">
      <c r="A4" s="5" t="s">
        <v>14</v>
      </c>
      <c r="B4" s="6"/>
      <c r="C4" s="10">
        <v>300</v>
      </c>
      <c r="D4" s="10">
        <v>400</v>
      </c>
      <c r="E4" s="4"/>
      <c r="F4" s="4"/>
      <c r="G4" s="4"/>
    </row>
    <row r="5" spans="1:7" x14ac:dyDescent="0.2">
      <c r="A5" s="7" t="s">
        <v>15</v>
      </c>
      <c r="B5" s="8"/>
      <c r="C5" s="14"/>
      <c r="D5" s="6"/>
      <c r="E5" s="12" t="s">
        <v>16</v>
      </c>
      <c r="F5" s="9" t="s">
        <v>11</v>
      </c>
      <c r="G5" s="13" t="s">
        <v>17</v>
      </c>
    </row>
    <row r="6" spans="1:7" x14ac:dyDescent="0.2">
      <c r="A6" s="37" t="s">
        <v>33</v>
      </c>
      <c r="B6" s="38"/>
      <c r="C6" s="11">
        <v>3</v>
      </c>
      <c r="D6" s="11">
        <v>2</v>
      </c>
      <c r="E6" s="11">
        <v>18</v>
      </c>
      <c r="F6" s="26">
        <f>C6*B11+D6*B12</f>
        <v>13.6</v>
      </c>
      <c r="G6" s="11">
        <f>E6-F6</f>
        <v>4.4000000000000004</v>
      </c>
    </row>
    <row r="7" spans="1:7" x14ac:dyDescent="0.2">
      <c r="A7" s="39" t="s">
        <v>34</v>
      </c>
      <c r="B7" s="40"/>
      <c r="C7" s="10">
        <v>3</v>
      </c>
      <c r="D7" s="10">
        <v>4</v>
      </c>
      <c r="E7" s="10">
        <v>20</v>
      </c>
      <c r="F7" s="17">
        <f>C7*B11+D7*B12</f>
        <v>20</v>
      </c>
      <c r="G7" s="10">
        <f>E7-F7</f>
        <v>0</v>
      </c>
    </row>
    <row r="8" spans="1:7" x14ac:dyDescent="0.2">
      <c r="A8" s="37" t="s">
        <v>35</v>
      </c>
      <c r="B8" s="38"/>
      <c r="C8" s="26">
        <v>0</v>
      </c>
      <c r="D8" s="11">
        <v>1</v>
      </c>
      <c r="E8" s="26">
        <v>4</v>
      </c>
      <c r="F8" s="11">
        <f>C8*B11+D8*B12</f>
        <v>3.2</v>
      </c>
      <c r="G8" s="25">
        <f>E8-F8</f>
        <v>0.79999999999999982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12</v>
      </c>
      <c r="B10" s="4"/>
      <c r="C10" s="4"/>
      <c r="D10" s="4"/>
      <c r="E10" s="4"/>
      <c r="F10" s="4"/>
      <c r="G10" s="4"/>
    </row>
    <row r="11" spans="1:7" x14ac:dyDescent="0.2">
      <c r="A11" s="20" t="s">
        <v>37</v>
      </c>
      <c r="B11" s="11">
        <v>2.4</v>
      </c>
      <c r="C11" s="23"/>
      <c r="D11" s="4"/>
      <c r="E11" s="4"/>
      <c r="F11" s="4"/>
      <c r="G11" s="4"/>
    </row>
    <row r="12" spans="1:7" x14ac:dyDescent="0.2">
      <c r="A12" s="21" t="s">
        <v>38</v>
      </c>
      <c r="B12" s="11">
        <v>3.2</v>
      </c>
      <c r="C12" s="24"/>
    </row>
    <row r="13" spans="1:7" x14ac:dyDescent="0.2">
      <c r="A13" s="22" t="s">
        <v>36</v>
      </c>
      <c r="B13" s="27">
        <f>C4*B11+D4*B12</f>
        <v>2000</v>
      </c>
      <c r="C13" s="24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(a)</vt:lpstr>
      <vt:lpstr>(b)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2010-08-14T18:41:00Z</dcterms:modified>
</cp:coreProperties>
</file>